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 activeTab="1"/>
  </bookViews>
  <sheets>
    <sheet name="1. ПОТ" sheetId="2" r:id="rId1"/>
    <sheet name="2.ИВПОТ" sheetId="1" r:id="rId2"/>
  </sheets>
  <calcPr calcId="145621"/>
</workbook>
</file>

<file path=xl/calcChain.xml><?xml version="1.0" encoding="utf-8"?>
<calcChain xmlns="http://schemas.openxmlformats.org/spreadsheetml/2006/main">
  <c r="K50" i="2" l="1"/>
  <c r="H50" i="2"/>
  <c r="G50" i="2"/>
  <c r="F50" i="2"/>
  <c r="E50" i="2"/>
  <c r="D50" i="2"/>
  <c r="I49" i="2"/>
  <c r="J49" i="2" s="1"/>
  <c r="L49" i="2" s="1"/>
  <c r="I48" i="2"/>
  <c r="J48" i="2" s="1"/>
  <c r="L48" i="2" s="1"/>
  <c r="I47" i="2"/>
  <c r="J47" i="2" s="1"/>
  <c r="L47" i="2" s="1"/>
  <c r="I46" i="2"/>
  <c r="J46" i="2" s="1"/>
  <c r="L46" i="2" s="1"/>
  <c r="I45" i="2"/>
  <c r="J45" i="2" s="1"/>
  <c r="L45" i="2" s="1"/>
  <c r="I44" i="2"/>
  <c r="J44" i="2" s="1"/>
  <c r="L44" i="2" s="1"/>
  <c r="I43" i="2"/>
  <c r="J43" i="2" s="1"/>
  <c r="L43" i="2" s="1"/>
  <c r="I42" i="2"/>
  <c r="J42" i="2" s="1"/>
  <c r="L42" i="2" s="1"/>
  <c r="I41" i="2"/>
  <c r="J41" i="2" s="1"/>
  <c r="E40" i="2"/>
  <c r="E51" i="2" s="1"/>
  <c r="I39" i="2"/>
  <c r="J39" i="2" s="1"/>
  <c r="L39" i="2" s="1"/>
  <c r="I38" i="2"/>
  <c r="J38" i="2" s="1"/>
  <c r="L38" i="2" s="1"/>
  <c r="K37" i="2"/>
  <c r="K40" i="2" s="1"/>
  <c r="H37" i="2"/>
  <c r="H40" i="2" s="1"/>
  <c r="G37" i="2"/>
  <c r="G40" i="2" s="1"/>
  <c r="F37" i="2"/>
  <c r="F40" i="2" s="1"/>
  <c r="F51" i="2" s="1"/>
  <c r="E37" i="2"/>
  <c r="D37" i="2"/>
  <c r="D40" i="2" s="1"/>
  <c r="I36" i="2"/>
  <c r="J36" i="2" s="1"/>
  <c r="L36" i="2" s="1"/>
  <c r="I35" i="2"/>
  <c r="J35" i="2" s="1"/>
  <c r="L35" i="2" s="1"/>
  <c r="I34" i="2"/>
  <c r="J34" i="2" s="1"/>
  <c r="L34" i="2" s="1"/>
  <c r="I33" i="2"/>
  <c r="J33" i="2" s="1"/>
  <c r="L33" i="2" s="1"/>
  <c r="I32" i="2"/>
  <c r="J32" i="2" s="1"/>
  <c r="L32" i="2" s="1"/>
  <c r="I31" i="2"/>
  <c r="J31" i="2" s="1"/>
  <c r="L31" i="2" s="1"/>
  <c r="I30" i="2"/>
  <c r="J30" i="2" s="1"/>
  <c r="L30" i="2" s="1"/>
  <c r="I29" i="2"/>
  <c r="I28" i="2"/>
  <c r="J28" i="2" s="1"/>
  <c r="I37" i="2" l="1"/>
  <c r="I40" i="2" s="1"/>
  <c r="G51" i="2"/>
  <c r="D51" i="2"/>
  <c r="H51" i="2"/>
  <c r="K51" i="2"/>
  <c r="L41" i="2"/>
  <c r="L50" i="2" s="1"/>
  <c r="J50" i="2"/>
  <c r="L28" i="2"/>
  <c r="I50" i="2"/>
  <c r="I51" i="2" s="1"/>
  <c r="J29" i="2"/>
  <c r="J37" i="2" l="1"/>
  <c r="J40" i="2" s="1"/>
  <c r="J51" i="2" s="1"/>
  <c r="L29" i="2"/>
  <c r="L37" i="2" s="1"/>
  <c r="L40" i="2" s="1"/>
  <c r="L51" i="2"/>
  <c r="G49" i="1" l="1"/>
  <c r="F49" i="1"/>
  <c r="E49" i="1"/>
  <c r="D49" i="1"/>
  <c r="H48" i="1"/>
  <c r="H47" i="1"/>
  <c r="H46" i="1"/>
  <c r="H45" i="1"/>
  <c r="H44" i="1"/>
  <c r="H43" i="1"/>
  <c r="H42" i="1"/>
  <c r="H41" i="1"/>
  <c r="H39" i="1"/>
  <c r="H38" i="1"/>
  <c r="G37" i="1"/>
  <c r="G40" i="1" s="1"/>
  <c r="G50" i="1" s="1"/>
  <c r="F37" i="1"/>
  <c r="F40" i="1" s="1"/>
  <c r="E37" i="1"/>
  <c r="E40" i="1" s="1"/>
  <c r="D37" i="1"/>
  <c r="D40" i="1" s="1"/>
  <c r="H36" i="1"/>
  <c r="H35" i="1"/>
  <c r="H34" i="1"/>
  <c r="H33" i="1"/>
  <c r="H32" i="1"/>
  <c r="H31" i="1"/>
  <c r="H30" i="1"/>
  <c r="H29" i="1"/>
  <c r="H28" i="1"/>
  <c r="E50" i="1" l="1"/>
  <c r="F50" i="1"/>
  <c r="H49" i="1"/>
  <c r="D50" i="1"/>
  <c r="H40" i="1"/>
  <c r="H37" i="1"/>
  <c r="H50" i="1" l="1"/>
</calcChain>
</file>

<file path=xl/sharedStrings.xml><?xml version="1.0" encoding="utf-8"?>
<sst xmlns="http://schemas.openxmlformats.org/spreadsheetml/2006/main" count="151" uniqueCount="113">
  <si>
    <t>Образац:</t>
  </si>
  <si>
    <t>skip</t>
  </si>
  <si>
    <t>Назив друштва:</t>
  </si>
  <si>
    <t>Ознака друштва:</t>
  </si>
  <si>
    <t>Стање на дан:</t>
  </si>
  <si>
    <t>Редни број:</t>
  </si>
  <si>
    <t>Саставио:</t>
  </si>
  <si>
    <t>Одговорнo лице:</t>
  </si>
  <si>
    <t>Актуар:</t>
  </si>
  <si>
    <t>Датум попуњавања:</t>
  </si>
  <si>
    <t>Мјесто попуњавања:</t>
  </si>
  <si>
    <t>Контакт:</t>
  </si>
  <si>
    <t>Опис позиције</t>
  </si>
  <si>
    <t>Конто исправке</t>
  </si>
  <si>
    <t>Почетно стање исправке вриједности</t>
  </si>
  <si>
    <t>Повећање исправке вриједности</t>
  </si>
  <si>
    <t>Смањење исправке вриједности-наплаћена потраживања</t>
  </si>
  <si>
    <t>Отписи</t>
  </si>
  <si>
    <t>Завршно стање исправке вриједности</t>
  </si>
  <si>
    <t>8=(4+5-6-7)</t>
  </si>
  <si>
    <t>I  - ИСПРАВКА ВРИЈЕДНОСТИ ДАТИХ АВАНСА</t>
  </si>
  <si>
    <t>Исправка вриједности потраживања по основу премије животних осигурања</t>
  </si>
  <si>
    <t>дио 209</t>
  </si>
  <si>
    <t>Исправка вриједности потраживања по основу премије неживотних осигурања</t>
  </si>
  <si>
    <t>Исправка вриједности потраживања по основу премије саосигурања, реосигурања и ретроцесија у земљи</t>
  </si>
  <si>
    <t>Исправка вриједности потраживања по основу премије осигурања саосигурања, реосигурања и ретроцесија из иностранства</t>
  </si>
  <si>
    <t>дио 210</t>
  </si>
  <si>
    <t>Исправка вриједности потраживања по основу учешћа у накнади штета у земљи</t>
  </si>
  <si>
    <t>дио 211</t>
  </si>
  <si>
    <t>Исправка вриједности потраживања по основу учешћа у накнади штета у иностранству</t>
  </si>
  <si>
    <t>дио 212</t>
  </si>
  <si>
    <t>Исправка вриједности осталих купаца и осталих потраживања</t>
  </si>
  <si>
    <t>дио 213</t>
  </si>
  <si>
    <t>Исправка вриједности потраживања по основу депозитне премије</t>
  </si>
  <si>
    <t>дио 214</t>
  </si>
  <si>
    <t>2. Исправка вриједности потраживања из специфичних послова</t>
  </si>
  <si>
    <t>3. Исправка вриједности других потраживања</t>
  </si>
  <si>
    <t>II  - УКУПНО ИСПРАВКА ВРИЈЕДНОСТИ ПОТРАЖИВАЊА (1+2+3)</t>
  </si>
  <si>
    <t>дио 239</t>
  </si>
  <si>
    <t>Исправка вриједности краткорочних финансијских пласмана у земљи</t>
  </si>
  <si>
    <t>Исправка вриједности краткорочних финансијских пласмана у иностранству</t>
  </si>
  <si>
    <t>УКУПНО ИСПРАВКА ВРИЈЕДНОСТИ ДАТИ АВАНСИ,                                                            ПОТРАЖИВАЊА И ПЛАСМАНИ (I+II+III)</t>
  </si>
  <si>
    <t>Испрaвка вриједности -остали краткорочни финансијски пласмани</t>
  </si>
  <si>
    <t xml:space="preserve"> </t>
  </si>
  <si>
    <t xml:space="preserve">Извјештај о старосној структури датих аванса, потраживања и пласмана </t>
  </si>
  <si>
    <t>Конто</t>
  </si>
  <si>
    <t>Недоспјело</t>
  </si>
  <si>
    <t>I категорија - доспјело до 90 дана</t>
  </si>
  <si>
    <t>II категорија - доспјело од 91 до 180 дана</t>
  </si>
  <si>
    <t>III категорија - доспјело од 181 до 270 дана</t>
  </si>
  <si>
    <t>IV категорија -доспјело преко 271 дан</t>
  </si>
  <si>
    <t>Укупно доспјела потраживања</t>
  </si>
  <si>
    <t>Укупно потраживања</t>
  </si>
  <si>
    <t>Исправка вриједности потраживања</t>
  </si>
  <si>
    <t>Стање потраживања - нето (из биланса)</t>
  </si>
  <si>
    <t>9=(5+6+7+8)</t>
  </si>
  <si>
    <t>10=(4+9)</t>
  </si>
  <si>
    <t>12=(10-11)</t>
  </si>
  <si>
    <t>I  - ДАТИ АВАНСИ</t>
  </si>
  <si>
    <t>150 до 159</t>
  </si>
  <si>
    <t>Потраживања по основу премије животних осигурања</t>
  </si>
  <si>
    <t>200, дио 209</t>
  </si>
  <si>
    <t>Потраживања по основу премије неживотних осигурања</t>
  </si>
  <si>
    <t>201, дио 209</t>
  </si>
  <si>
    <t>Потраживања по основу премије саосигурања, реосигурања и ретроцесија у земљи</t>
  </si>
  <si>
    <t>202, 203, дио
209</t>
  </si>
  <si>
    <t>Потраживања по основу премије осигурања саосигурања, реосигурања и ретроцесија из иностранства</t>
  </si>
  <si>
    <t>204, дио 209</t>
  </si>
  <si>
    <t>Потраживања по основу учешћа у накнади штета у земљи</t>
  </si>
  <si>
    <t>205, дио 209</t>
  </si>
  <si>
    <t>Потраживања по основу учешћа у накнади штета у иностранству</t>
  </si>
  <si>
    <t>206, дио 209</t>
  </si>
  <si>
    <t>Остали купци и остала потраживања</t>
  </si>
  <si>
    <t>207, дио 209</t>
  </si>
  <si>
    <t>Потраживања по основу депозитне премије</t>
  </si>
  <si>
    <t>208 дио 209</t>
  </si>
  <si>
    <t>210 до 219</t>
  </si>
  <si>
    <t>220 до 229</t>
  </si>
  <si>
    <t>II  - УКУПНО ПОТРАЖИВАЊА (1+2+3)</t>
  </si>
  <si>
    <t>Краткорочни финансијски пласмани у повезана правна
лица- матична и зависна</t>
  </si>
  <si>
    <t>230, дио 239</t>
  </si>
  <si>
    <t>Краткорочни финансијски пласмани-остала повезана
правна лица</t>
  </si>
  <si>
    <t>231, дио 239</t>
  </si>
  <si>
    <t>Краткорочни финансијски пласмани у земљи</t>
  </si>
  <si>
    <t>232, дио 239</t>
  </si>
  <si>
    <t>Краткорочни финансијски пласмани у иностранству</t>
  </si>
  <si>
    <t>233, дио 239</t>
  </si>
  <si>
    <t>Дио дугорочних депоновања и улагања који доспијева
за наплату у периоду до годину дана</t>
  </si>
  <si>
    <t>234, дио 239</t>
  </si>
  <si>
    <t>Финансијска средства по фер вриједности кроз биланс
успјеха намијењена трговању</t>
  </si>
  <si>
    <t>235, дио 239</t>
  </si>
  <si>
    <t>Финансијска средства означена по фер вриједности
кроз биланс успјеха</t>
  </si>
  <si>
    <t>236, дио 239</t>
  </si>
  <si>
    <t>Откупљене сопствене акције</t>
  </si>
  <si>
    <t>Остали краткорочни финансијски пласмани</t>
  </si>
  <si>
    <t>238, дио 239</t>
  </si>
  <si>
    <t>УКУПНО ДАТИ АВАНСИ, ПОТРАЖИВАЊА И ПЛАСМАНИ (I+II+III)</t>
  </si>
  <si>
    <t>1.   Укупно потраживања по основу премије, учешћа у накнади штета и остали купци (од 2 до 9)</t>
  </si>
  <si>
    <t>2.  Потраживања из специфичних послова</t>
  </si>
  <si>
    <t>3. Друга потраживања</t>
  </si>
  <si>
    <t>III - УКУПНО КРАТКОРОЧНИ ФИНАНСИЈСКИ ПЛАСМАНИ        (од 14 до 22)</t>
  </si>
  <si>
    <t>1. Укупно исправка вриједности потраживања по основу премије, учешћа у накнади штета и остали купци (од 2 до 9)</t>
  </si>
  <si>
    <t>Испрaвка вриједности - дио дугорочних депоновања и улагања који доспијева за наплату у периоду до годину дана</t>
  </si>
  <si>
    <t>Исправка вриједности краткорочних финансијских пласмана у -остала повезана правна лица</t>
  </si>
  <si>
    <t>Испрaвка вриједности -финансијска средства означена по фер вриједности кроз биланс успјеха</t>
  </si>
  <si>
    <t>III - УКУПНО ИСПРАВКА ВРИЈЕДНОСТИ КРАТКОРОЧНИХ                                                   ФИНАНСИЈСКИХ ПЛАСМАНА (од 14 до 21)</t>
  </si>
  <si>
    <t>Испрaвка вриједности - финансијска средства по фер вриједности кроз биланс успјеха намијењена трговању</t>
  </si>
  <si>
    <t>Исправка вриједности краткорочних финансијских пласмана у повезана правна лица - матична и зависна</t>
  </si>
  <si>
    <t>Р.бр.</t>
  </si>
  <si>
    <t>У  КМ</t>
  </si>
  <si>
    <t>ПОТ-Д</t>
  </si>
  <si>
    <t>ИВПОТ-Д</t>
  </si>
  <si>
    <t xml:space="preserve">Извјештај о промјенама исправке вриједности датих аванса, потраживања и пласмана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</si>
</sst>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 applyProtection="1"/>
    <xf numFmtId="4" fontId="3" fillId="0" borderId="0" xfId="0" applyNumberFormat="1" applyFont="1" applyProtection="1"/>
    <xf numFmtId="4" fontId="3" fillId="0" borderId="0" xfId="0" applyNumberFormat="1" applyFont="1" applyBorder="1" applyProtection="1"/>
    <xf numFmtId="49" fontId="4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right"/>
    </xf>
    <xf numFmtId="0" fontId="4" fillId="2" borderId="0" xfId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4" fontId="5" fillId="0" borderId="2" xfId="0" applyNumberFormat="1" applyFont="1" applyBorder="1" applyProtection="1">
      <protection locked="0"/>
    </xf>
    <xf numFmtId="4" fontId="5" fillId="0" borderId="2" xfId="0" applyNumberFormat="1" applyFont="1" applyBorder="1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4" fontId="4" fillId="0" borderId="2" xfId="0" applyNumberFormat="1" applyFont="1" applyBorder="1" applyProtection="1">
      <protection locked="0"/>
    </xf>
    <xf numFmtId="4" fontId="4" fillId="0" borderId="2" xfId="0" applyNumberFormat="1" applyFont="1" applyBorder="1" applyProtection="1"/>
    <xf numFmtId="0" fontId="9" fillId="0" borderId="0" xfId="0" applyFont="1" applyAlignment="1" applyProtection="1">
      <alignment horizontal="right"/>
    </xf>
    <xf numFmtId="0" fontId="4" fillId="3" borderId="0" xfId="0" applyFont="1" applyFill="1" applyAlignment="1" applyProtection="1"/>
    <xf numFmtId="49" fontId="10" fillId="0" borderId="0" xfId="0" applyNumberFormat="1" applyFont="1" applyBorder="1" applyAlignment="1" applyProtection="1">
      <protection locked="0"/>
    </xf>
    <xf numFmtId="0" fontId="4" fillId="3" borderId="0" xfId="2" applyFont="1" applyFill="1" applyAlignment="1" applyProtection="1"/>
    <xf numFmtId="0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3" applyFont="1" applyBorder="1" applyAlignment="1" applyProtection="1">
      <alignment horizontal="center" vertical="center" wrapText="1"/>
    </xf>
    <xf numFmtId="0" fontId="5" fillId="0" borderId="2" xfId="3" applyFont="1" applyBorder="1" applyAlignment="1" applyProtection="1">
      <alignment horizontal="left" vertical="center" wrapText="1"/>
    </xf>
    <xf numFmtId="4" fontId="5" fillId="0" borderId="2" xfId="3" applyNumberFormat="1" applyFont="1" applyBorder="1" applyProtection="1">
      <protection locked="0"/>
    </xf>
    <xf numFmtId="4" fontId="5" fillId="0" borderId="2" xfId="3" applyNumberFormat="1" applyFont="1" applyBorder="1" applyProtection="1"/>
    <xf numFmtId="0" fontId="4" fillId="0" borderId="2" xfId="3" applyFont="1" applyBorder="1" applyAlignment="1" applyProtection="1">
      <alignment horizontal="center" vertical="center" wrapText="1"/>
    </xf>
    <xf numFmtId="0" fontId="4" fillId="0" borderId="2" xfId="3" applyFont="1" applyBorder="1" applyAlignment="1" applyProtection="1">
      <alignment horizontal="left" vertical="center" wrapText="1"/>
    </xf>
    <xf numFmtId="4" fontId="4" fillId="0" borderId="2" xfId="3" applyNumberFormat="1" applyFont="1" applyBorder="1" applyProtection="1">
      <protection locked="0"/>
    </xf>
    <xf numFmtId="4" fontId="4" fillId="0" borderId="2" xfId="3" applyNumberFormat="1" applyFont="1" applyBorder="1" applyProtection="1"/>
    <xf numFmtId="0" fontId="5" fillId="0" borderId="0" xfId="3" applyFont="1" applyBorder="1" applyAlignment="1" applyProtection="1">
      <alignment horizontal="center" vertical="center" wrapText="1"/>
    </xf>
    <xf numFmtId="0" fontId="5" fillId="0" borderId="0" xfId="3" applyFont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horizontal="center" vertical="center" wrapText="1"/>
    </xf>
    <xf numFmtId="4" fontId="5" fillId="0" borderId="0" xfId="3" applyNumberFormat="1" applyFont="1" applyBorder="1" applyProtection="1"/>
    <xf numFmtId="0" fontId="12" fillId="0" borderId="0" xfId="3" applyFont="1" applyBorder="1" applyAlignment="1" applyProtection="1">
      <alignment horizontal="left" vertical="center" wrapText="1"/>
    </xf>
    <xf numFmtId="0" fontId="12" fillId="0" borderId="0" xfId="3" applyNumberFormat="1" applyFont="1" applyBorder="1" applyAlignment="1" applyProtection="1">
      <alignment horizontal="right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4" fillId="2" borderId="0" xfId="0" applyFont="1" applyFill="1" applyAlignment="1" applyProtection="1"/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4"/>
  <sheetViews>
    <sheetView showGridLines="0" showZeros="0" topLeftCell="A21" zoomScale="85" zoomScaleNormal="85" workbookViewId="0">
      <selection activeCell="C54" sqref="C54"/>
    </sheetView>
  </sheetViews>
  <sheetFormatPr defaultColWidth="9.140625" defaultRowHeight="15" zeroHeight="1" x14ac:dyDescent="0.25"/>
  <cols>
    <col min="1" max="1" width="4.7109375" style="1" customWidth="1"/>
    <col min="2" max="2" width="47" style="1" customWidth="1"/>
    <col min="3" max="3" width="16" style="1" customWidth="1"/>
    <col min="4" max="4" width="16.7109375" style="1" customWidth="1"/>
    <col min="5" max="5" width="15.85546875" style="1" customWidth="1"/>
    <col min="6" max="6" width="15.5703125" style="1" customWidth="1"/>
    <col min="7" max="7" width="15.7109375" style="1" customWidth="1"/>
    <col min="8" max="8" width="17.140625" style="1" customWidth="1"/>
    <col min="9" max="9" width="16.42578125" style="1" customWidth="1"/>
    <col min="10" max="10" width="16.28515625" style="1" customWidth="1"/>
    <col min="11" max="11" width="16.5703125" style="1" customWidth="1"/>
    <col min="12" max="12" width="17.140625" style="1" customWidth="1"/>
    <col min="13" max="13" width="1" style="1" customWidth="1"/>
    <col min="14" max="16384" width="9.140625" style="1"/>
  </cols>
  <sheetData>
    <row r="1" spans="1:12" hidden="1" x14ac:dyDescent="0.25">
      <c r="D1" s="2"/>
      <c r="E1" s="2"/>
      <c r="F1" s="2"/>
      <c r="G1" s="2"/>
      <c r="H1" s="2"/>
      <c r="I1" s="2"/>
      <c r="J1" s="2"/>
      <c r="K1" s="2"/>
      <c r="L1" s="2"/>
    </row>
    <row r="2" spans="1:12" hidden="1" x14ac:dyDescent="0.25">
      <c r="D2" s="2"/>
      <c r="E2" s="2"/>
      <c r="F2" s="2"/>
      <c r="G2" s="2"/>
      <c r="H2" s="2"/>
      <c r="I2" s="2"/>
      <c r="J2" s="2"/>
      <c r="K2" s="2"/>
      <c r="L2" s="2"/>
    </row>
    <row r="3" spans="1:12" hidden="1" x14ac:dyDescent="0.25">
      <c r="D3" s="2"/>
      <c r="E3" s="2"/>
      <c r="F3" s="2"/>
      <c r="G3" s="2"/>
      <c r="H3" s="2"/>
      <c r="I3" s="2"/>
      <c r="J3" s="2"/>
      <c r="K3" s="2"/>
      <c r="L3" s="2"/>
    </row>
    <row r="4" spans="1:12" hidden="1" x14ac:dyDescent="0.25">
      <c r="D4" s="2"/>
      <c r="E4" s="2"/>
      <c r="F4" s="2"/>
      <c r="G4" s="2"/>
      <c r="H4" s="2"/>
      <c r="I4" s="2"/>
      <c r="J4" s="2"/>
      <c r="K4" s="2"/>
      <c r="L4" s="2"/>
    </row>
    <row r="5" spans="1:12" hidden="1" x14ac:dyDescent="0.25">
      <c r="D5" s="2"/>
      <c r="E5" s="2"/>
      <c r="F5" s="2"/>
      <c r="G5" s="2"/>
      <c r="H5" s="2"/>
      <c r="I5" s="2"/>
      <c r="J5" s="2"/>
      <c r="K5" s="2"/>
      <c r="L5" s="2"/>
    </row>
    <row r="6" spans="1:12" hidden="1" x14ac:dyDescent="0.25">
      <c r="D6" s="2"/>
      <c r="E6" s="2"/>
      <c r="F6" s="2"/>
      <c r="G6" s="2"/>
      <c r="H6" s="2"/>
      <c r="I6" s="2"/>
      <c r="J6" s="2"/>
      <c r="K6" s="2"/>
      <c r="L6" s="2"/>
    </row>
    <row r="7" spans="1:12" hidden="1" x14ac:dyDescent="0.25">
      <c r="D7" s="2"/>
      <c r="E7" s="2"/>
      <c r="F7" s="2"/>
      <c r="G7" s="2"/>
      <c r="H7" s="2"/>
      <c r="I7" s="2"/>
      <c r="J7" s="2"/>
      <c r="K7" s="2"/>
      <c r="L7" s="2"/>
    </row>
    <row r="8" spans="1:12" hidden="1" x14ac:dyDescent="0.25">
      <c r="D8" s="2"/>
      <c r="E8" s="2"/>
      <c r="F8" s="2"/>
      <c r="G8" s="2"/>
      <c r="H8" s="2"/>
      <c r="I8" s="2"/>
      <c r="J8" s="2"/>
      <c r="K8" s="2"/>
      <c r="L8" s="2"/>
    </row>
    <row r="9" spans="1:12" hidden="1" x14ac:dyDescent="0.25">
      <c r="D9" s="2"/>
      <c r="E9" s="2"/>
      <c r="F9" s="2"/>
      <c r="G9" s="2"/>
      <c r="H9" s="2"/>
      <c r="I9" s="2"/>
      <c r="J9" s="2"/>
      <c r="K9" s="2"/>
      <c r="L9" s="2"/>
    </row>
    <row r="10" spans="1:12" hidden="1" x14ac:dyDescent="0.25">
      <c r="D10" s="2"/>
      <c r="E10" s="2"/>
      <c r="F10" s="2"/>
      <c r="G10" s="2"/>
      <c r="H10" s="2"/>
      <c r="I10" s="2"/>
      <c r="J10" s="2"/>
      <c r="K10" s="2"/>
      <c r="L10" s="2"/>
    </row>
    <row r="11" spans="1:12" hidden="1" x14ac:dyDescent="0.25"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5">
      <c r="A12" s="1" t="s">
        <v>43</v>
      </c>
      <c r="K12" s="25" t="s">
        <v>0</v>
      </c>
      <c r="L12" s="1" t="s">
        <v>110</v>
      </c>
    </row>
    <row r="13" spans="1:12" x14ac:dyDescent="0.25">
      <c r="A13" s="26" t="s">
        <v>2</v>
      </c>
      <c r="B13" s="26"/>
      <c r="C13" s="47"/>
      <c r="D13" s="47"/>
      <c r="E13" s="47"/>
      <c r="F13" s="47"/>
      <c r="G13" s="47"/>
      <c r="H13" s="47"/>
      <c r="I13" s="27"/>
      <c r="J13" s="27"/>
      <c r="K13" s="27"/>
      <c r="L13" s="27"/>
    </row>
    <row r="14" spans="1:12" x14ac:dyDescent="0.25">
      <c r="A14" s="26" t="s">
        <v>3</v>
      </c>
      <c r="B14" s="26"/>
      <c r="C14" s="47"/>
      <c r="D14" s="47"/>
      <c r="E14" s="47"/>
      <c r="F14" s="47"/>
      <c r="G14" s="47"/>
      <c r="H14" s="47"/>
      <c r="I14" s="27"/>
      <c r="J14" s="27"/>
      <c r="K14" s="27"/>
      <c r="L14" s="27"/>
    </row>
    <row r="15" spans="1:12" x14ac:dyDescent="0.25">
      <c r="A15" s="28" t="s">
        <v>4</v>
      </c>
      <c r="B15" s="28"/>
      <c r="C15" s="47"/>
      <c r="D15" s="47"/>
      <c r="E15" s="47"/>
      <c r="F15" s="47"/>
      <c r="G15" s="47"/>
      <c r="H15" s="47"/>
      <c r="I15" s="27"/>
      <c r="J15" s="27"/>
      <c r="K15" s="27"/>
      <c r="L15" s="27"/>
    </row>
    <row r="16" spans="1:12" x14ac:dyDescent="0.25">
      <c r="A16" s="26" t="s">
        <v>5</v>
      </c>
      <c r="B16" s="26"/>
      <c r="C16" s="47"/>
      <c r="D16" s="47"/>
      <c r="E16" s="47"/>
      <c r="F16" s="47"/>
      <c r="G16" s="47"/>
      <c r="H16" s="47"/>
      <c r="I16" s="27"/>
      <c r="J16" s="27"/>
      <c r="K16" s="27"/>
      <c r="L16" s="27"/>
    </row>
    <row r="17" spans="1:12" x14ac:dyDescent="0.25">
      <c r="A17" s="26" t="s">
        <v>6</v>
      </c>
      <c r="B17" s="26"/>
      <c r="C17" s="47"/>
      <c r="D17" s="47"/>
      <c r="E17" s="47"/>
      <c r="F17" s="47"/>
      <c r="G17" s="47"/>
      <c r="H17" s="47"/>
      <c r="I17" s="27"/>
      <c r="J17" s="27"/>
      <c r="K17" s="27"/>
      <c r="L17" s="27"/>
    </row>
    <row r="18" spans="1:12" x14ac:dyDescent="0.25">
      <c r="A18" s="26" t="s">
        <v>7</v>
      </c>
      <c r="B18" s="26"/>
      <c r="C18" s="47"/>
      <c r="D18" s="47"/>
      <c r="E18" s="47"/>
      <c r="F18" s="47"/>
      <c r="G18" s="47"/>
      <c r="H18" s="47"/>
      <c r="I18" s="27"/>
      <c r="J18" s="27"/>
      <c r="K18" s="27"/>
      <c r="L18" s="27"/>
    </row>
    <row r="19" spans="1:12" x14ac:dyDescent="0.25">
      <c r="A19" s="26" t="s">
        <v>8</v>
      </c>
      <c r="B19" s="26"/>
      <c r="C19" s="47"/>
      <c r="D19" s="47"/>
      <c r="E19" s="47"/>
      <c r="F19" s="47"/>
      <c r="G19" s="47"/>
      <c r="H19" s="47"/>
      <c r="I19" s="27"/>
      <c r="J19" s="27"/>
      <c r="K19" s="27"/>
      <c r="L19" s="27"/>
    </row>
    <row r="20" spans="1:12" x14ac:dyDescent="0.25">
      <c r="A20" s="26" t="s">
        <v>9</v>
      </c>
      <c r="B20" s="26"/>
      <c r="C20" s="47"/>
      <c r="D20" s="47"/>
      <c r="E20" s="47"/>
      <c r="F20" s="47"/>
      <c r="G20" s="47"/>
      <c r="H20" s="47"/>
      <c r="I20" s="27"/>
      <c r="J20" s="27"/>
      <c r="K20" s="27"/>
      <c r="L20" s="27"/>
    </row>
    <row r="21" spans="1:12" x14ac:dyDescent="0.25">
      <c r="A21" s="26" t="s">
        <v>10</v>
      </c>
      <c r="B21" s="26"/>
      <c r="C21" s="47"/>
      <c r="D21" s="47"/>
      <c r="E21" s="47"/>
      <c r="F21" s="47"/>
      <c r="G21" s="47"/>
      <c r="H21" s="47"/>
      <c r="I21" s="27"/>
      <c r="J21" s="27"/>
      <c r="K21" s="27"/>
      <c r="L21" s="27"/>
    </row>
    <row r="22" spans="1:12" x14ac:dyDescent="0.25">
      <c r="A22" s="26" t="s">
        <v>11</v>
      </c>
      <c r="B22" s="26"/>
      <c r="C22" s="47"/>
      <c r="D22" s="47"/>
      <c r="E22" s="47"/>
      <c r="F22" s="47"/>
      <c r="G22" s="47"/>
      <c r="H22" s="47"/>
      <c r="I22" s="27"/>
      <c r="J22" s="27"/>
      <c r="K22" s="27"/>
      <c r="L22" s="27"/>
    </row>
    <row r="23" spans="1:12" x14ac:dyDescent="0.25">
      <c r="E23" s="29"/>
      <c r="F23" s="29"/>
      <c r="G23" s="29"/>
      <c r="H23" s="29"/>
      <c r="I23" s="29"/>
      <c r="J23" s="29"/>
      <c r="K23" s="29"/>
      <c r="L23" s="29"/>
    </row>
    <row r="24" spans="1:12" ht="18.75" x14ac:dyDescent="0.3">
      <c r="A24" s="48" t="s">
        <v>44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x14ac:dyDescent="0.25">
      <c r="L25" s="30" t="s">
        <v>109</v>
      </c>
    </row>
    <row r="26" spans="1:12" ht="31.5" x14ac:dyDescent="0.25">
      <c r="A26" s="31" t="s">
        <v>108</v>
      </c>
      <c r="B26" s="31" t="s">
        <v>12</v>
      </c>
      <c r="C26" s="31" t="s">
        <v>45</v>
      </c>
      <c r="D26" s="31" t="s">
        <v>46</v>
      </c>
      <c r="E26" s="31" t="s">
        <v>47</v>
      </c>
      <c r="F26" s="31" t="s">
        <v>48</v>
      </c>
      <c r="G26" s="31" t="s">
        <v>49</v>
      </c>
      <c r="H26" s="31" t="s">
        <v>50</v>
      </c>
      <c r="I26" s="31" t="s">
        <v>51</v>
      </c>
      <c r="J26" s="31" t="s">
        <v>52</v>
      </c>
      <c r="K26" s="31" t="s">
        <v>53</v>
      </c>
      <c r="L26" s="31" t="s">
        <v>54</v>
      </c>
    </row>
    <row r="27" spans="1:12" x14ac:dyDescent="0.25">
      <c r="A27" s="32">
        <v>1</v>
      </c>
      <c r="B27" s="32">
        <v>2</v>
      </c>
      <c r="C27" s="32">
        <v>3</v>
      </c>
      <c r="D27" s="32">
        <v>4</v>
      </c>
      <c r="E27" s="32">
        <v>5</v>
      </c>
      <c r="F27" s="32">
        <v>6</v>
      </c>
      <c r="G27" s="32">
        <v>7</v>
      </c>
      <c r="H27" s="32">
        <v>8</v>
      </c>
      <c r="I27" s="32" t="s">
        <v>55</v>
      </c>
      <c r="J27" s="32" t="s">
        <v>56</v>
      </c>
      <c r="K27" s="32">
        <v>11</v>
      </c>
      <c r="L27" s="32" t="s">
        <v>57</v>
      </c>
    </row>
    <row r="28" spans="1:12" x14ac:dyDescent="0.25">
      <c r="A28" s="33">
        <v>1</v>
      </c>
      <c r="B28" s="34" t="s">
        <v>58</v>
      </c>
      <c r="C28" s="33" t="s">
        <v>59</v>
      </c>
      <c r="D28" s="35"/>
      <c r="E28" s="35"/>
      <c r="F28" s="35"/>
      <c r="G28" s="35"/>
      <c r="H28" s="35"/>
      <c r="I28" s="36">
        <f>E28+F28+G28+H28</f>
        <v>0</v>
      </c>
      <c r="J28" s="36">
        <f>D28+I28</f>
        <v>0</v>
      </c>
      <c r="K28" s="35"/>
      <c r="L28" s="36">
        <f>J28-K28</f>
        <v>0</v>
      </c>
    </row>
    <row r="29" spans="1:12" x14ac:dyDescent="0.25">
      <c r="A29" s="37">
        <v>2</v>
      </c>
      <c r="B29" s="38" t="s">
        <v>60</v>
      </c>
      <c r="C29" s="37" t="s">
        <v>61</v>
      </c>
      <c r="D29" s="39"/>
      <c r="E29" s="39"/>
      <c r="F29" s="39"/>
      <c r="G29" s="39"/>
      <c r="H29" s="39"/>
      <c r="I29" s="40">
        <f>E29+F29+G29+H29</f>
        <v>0</v>
      </c>
      <c r="J29" s="40">
        <f>D29+I29</f>
        <v>0</v>
      </c>
      <c r="K29" s="39"/>
      <c r="L29" s="40">
        <f>J29-K29</f>
        <v>0</v>
      </c>
    </row>
    <row r="30" spans="1:12" x14ac:dyDescent="0.25">
      <c r="A30" s="37">
        <v>3</v>
      </c>
      <c r="B30" s="38" t="s">
        <v>62</v>
      </c>
      <c r="C30" s="37" t="s">
        <v>63</v>
      </c>
      <c r="D30" s="39"/>
      <c r="E30" s="39"/>
      <c r="F30" s="39"/>
      <c r="G30" s="39"/>
      <c r="H30" s="39"/>
      <c r="I30" s="40">
        <f t="shared" ref="I30:I36" si="0">E30+F30+G30+H30</f>
        <v>0</v>
      </c>
      <c r="J30" s="40">
        <f t="shared" ref="J30:J36" si="1">D30+I30</f>
        <v>0</v>
      </c>
      <c r="K30" s="39"/>
      <c r="L30" s="40">
        <f t="shared" ref="L30:L36" si="2">J30-K30</f>
        <v>0</v>
      </c>
    </row>
    <row r="31" spans="1:12" ht="22.5" x14ac:dyDescent="0.25">
      <c r="A31" s="37">
        <v>4</v>
      </c>
      <c r="B31" s="38" t="s">
        <v>64</v>
      </c>
      <c r="C31" s="37" t="s">
        <v>65</v>
      </c>
      <c r="D31" s="39"/>
      <c r="E31" s="39"/>
      <c r="F31" s="39"/>
      <c r="G31" s="39"/>
      <c r="H31" s="39"/>
      <c r="I31" s="40">
        <f t="shared" si="0"/>
        <v>0</v>
      </c>
      <c r="J31" s="40">
        <f t="shared" si="1"/>
        <v>0</v>
      </c>
      <c r="K31" s="39"/>
      <c r="L31" s="40">
        <f t="shared" si="2"/>
        <v>0</v>
      </c>
    </row>
    <row r="32" spans="1:12" ht="22.5" x14ac:dyDescent="0.25">
      <c r="A32" s="37">
        <v>5</v>
      </c>
      <c r="B32" s="38" t="s">
        <v>66</v>
      </c>
      <c r="C32" s="37" t="s">
        <v>67</v>
      </c>
      <c r="D32" s="39"/>
      <c r="E32" s="39"/>
      <c r="F32" s="39"/>
      <c r="G32" s="39"/>
      <c r="H32" s="39"/>
      <c r="I32" s="40">
        <f t="shared" si="0"/>
        <v>0</v>
      </c>
      <c r="J32" s="40">
        <f t="shared" si="1"/>
        <v>0</v>
      </c>
      <c r="K32" s="39"/>
      <c r="L32" s="40">
        <f t="shared" si="2"/>
        <v>0</v>
      </c>
    </row>
    <row r="33" spans="1:12" x14ac:dyDescent="0.25">
      <c r="A33" s="37">
        <v>6</v>
      </c>
      <c r="B33" s="38" t="s">
        <v>68</v>
      </c>
      <c r="C33" s="37" t="s">
        <v>69</v>
      </c>
      <c r="D33" s="39"/>
      <c r="E33" s="39"/>
      <c r="F33" s="39"/>
      <c r="G33" s="39"/>
      <c r="H33" s="39"/>
      <c r="I33" s="40">
        <f t="shared" si="0"/>
        <v>0</v>
      </c>
      <c r="J33" s="40">
        <f t="shared" si="1"/>
        <v>0</v>
      </c>
      <c r="K33" s="39"/>
      <c r="L33" s="40">
        <f t="shared" si="2"/>
        <v>0</v>
      </c>
    </row>
    <row r="34" spans="1:12" ht="22.5" x14ac:dyDescent="0.25">
      <c r="A34" s="37">
        <v>7</v>
      </c>
      <c r="B34" s="38" t="s">
        <v>70</v>
      </c>
      <c r="C34" s="37" t="s">
        <v>71</v>
      </c>
      <c r="D34" s="39"/>
      <c r="E34" s="39"/>
      <c r="F34" s="39"/>
      <c r="G34" s="39"/>
      <c r="H34" s="39"/>
      <c r="I34" s="40">
        <f t="shared" si="0"/>
        <v>0</v>
      </c>
      <c r="J34" s="40">
        <f t="shared" si="1"/>
        <v>0</v>
      </c>
      <c r="K34" s="39"/>
      <c r="L34" s="40">
        <f t="shared" si="2"/>
        <v>0</v>
      </c>
    </row>
    <row r="35" spans="1:12" x14ac:dyDescent="0.25">
      <c r="A35" s="37">
        <v>8</v>
      </c>
      <c r="B35" s="38" t="s">
        <v>72</v>
      </c>
      <c r="C35" s="37" t="s">
        <v>73</v>
      </c>
      <c r="D35" s="39"/>
      <c r="E35" s="39"/>
      <c r="F35" s="39"/>
      <c r="G35" s="39"/>
      <c r="H35" s="39"/>
      <c r="I35" s="40">
        <f t="shared" si="0"/>
        <v>0</v>
      </c>
      <c r="J35" s="40">
        <f t="shared" si="1"/>
        <v>0</v>
      </c>
      <c r="K35" s="39"/>
      <c r="L35" s="40">
        <f t="shared" si="2"/>
        <v>0</v>
      </c>
    </row>
    <row r="36" spans="1:12" x14ac:dyDescent="0.25">
      <c r="A36" s="37">
        <v>9</v>
      </c>
      <c r="B36" s="38" t="s">
        <v>74</v>
      </c>
      <c r="C36" s="37" t="s">
        <v>75</v>
      </c>
      <c r="D36" s="39"/>
      <c r="E36" s="39"/>
      <c r="F36" s="39"/>
      <c r="G36" s="39"/>
      <c r="H36" s="39"/>
      <c r="I36" s="40">
        <f t="shared" si="0"/>
        <v>0</v>
      </c>
      <c r="J36" s="40">
        <f t="shared" si="1"/>
        <v>0</v>
      </c>
      <c r="K36" s="39"/>
      <c r="L36" s="40">
        <f t="shared" si="2"/>
        <v>0</v>
      </c>
    </row>
    <row r="37" spans="1:12" ht="21" x14ac:dyDescent="0.25">
      <c r="A37" s="37">
        <v>10</v>
      </c>
      <c r="B37" s="34" t="s">
        <v>97</v>
      </c>
      <c r="C37" s="37"/>
      <c r="D37" s="40">
        <f>D29+D30+D31+D32+D33+D34+D35+D36</f>
        <v>0</v>
      </c>
      <c r="E37" s="40">
        <f t="shared" ref="E37:L37" si="3">E29+E30+E31+E32+E33+E34+E35+E36</f>
        <v>0</v>
      </c>
      <c r="F37" s="40">
        <f t="shared" si="3"/>
        <v>0</v>
      </c>
      <c r="G37" s="40">
        <f t="shared" si="3"/>
        <v>0</v>
      </c>
      <c r="H37" s="40">
        <f t="shared" si="3"/>
        <v>0</v>
      </c>
      <c r="I37" s="40">
        <f t="shared" si="3"/>
        <v>0</v>
      </c>
      <c r="J37" s="40">
        <f t="shared" si="3"/>
        <v>0</v>
      </c>
      <c r="K37" s="40">
        <f t="shared" si="3"/>
        <v>0</v>
      </c>
      <c r="L37" s="40">
        <f t="shared" si="3"/>
        <v>0</v>
      </c>
    </row>
    <row r="38" spans="1:12" x14ac:dyDescent="0.25">
      <c r="A38" s="37">
        <v>11</v>
      </c>
      <c r="B38" s="34" t="s">
        <v>98</v>
      </c>
      <c r="C38" s="37" t="s">
        <v>76</v>
      </c>
      <c r="D38" s="39"/>
      <c r="E38" s="39"/>
      <c r="F38" s="39"/>
      <c r="G38" s="39"/>
      <c r="H38" s="39"/>
      <c r="I38" s="40">
        <f t="shared" ref="I38:I39" si="4">E38+F38+G38+H38</f>
        <v>0</v>
      </c>
      <c r="J38" s="40">
        <f t="shared" ref="J38:J39" si="5">D38+I38</f>
        <v>0</v>
      </c>
      <c r="K38" s="39"/>
      <c r="L38" s="40">
        <f t="shared" ref="L38:L39" si="6">J38-K38</f>
        <v>0</v>
      </c>
    </row>
    <row r="39" spans="1:12" x14ac:dyDescent="0.25">
      <c r="A39" s="37">
        <v>12</v>
      </c>
      <c r="B39" s="34" t="s">
        <v>99</v>
      </c>
      <c r="C39" s="37" t="s">
        <v>77</v>
      </c>
      <c r="D39" s="39"/>
      <c r="E39" s="39"/>
      <c r="F39" s="39"/>
      <c r="G39" s="39"/>
      <c r="H39" s="39"/>
      <c r="I39" s="40">
        <f t="shared" si="4"/>
        <v>0</v>
      </c>
      <c r="J39" s="40">
        <f t="shared" si="5"/>
        <v>0</v>
      </c>
      <c r="K39" s="39"/>
      <c r="L39" s="40">
        <f t="shared" si="6"/>
        <v>0</v>
      </c>
    </row>
    <row r="40" spans="1:12" x14ac:dyDescent="0.25">
      <c r="A40" s="33">
        <v>13</v>
      </c>
      <c r="B40" s="34" t="s">
        <v>78</v>
      </c>
      <c r="C40" s="33"/>
      <c r="D40" s="36">
        <f>D37+D38+D39</f>
        <v>0</v>
      </c>
      <c r="E40" s="36">
        <f t="shared" ref="E40:L40" si="7">E37+E38+E39</f>
        <v>0</v>
      </c>
      <c r="F40" s="36">
        <f t="shared" si="7"/>
        <v>0</v>
      </c>
      <c r="G40" s="36">
        <f t="shared" si="7"/>
        <v>0</v>
      </c>
      <c r="H40" s="36">
        <f t="shared" si="7"/>
        <v>0</v>
      </c>
      <c r="I40" s="36">
        <f>I37+I38+I39</f>
        <v>0</v>
      </c>
      <c r="J40" s="36">
        <f t="shared" si="7"/>
        <v>0</v>
      </c>
      <c r="K40" s="36">
        <f t="shared" si="7"/>
        <v>0</v>
      </c>
      <c r="L40" s="36">
        <f t="shared" si="7"/>
        <v>0</v>
      </c>
    </row>
    <row r="41" spans="1:12" ht="22.5" x14ac:dyDescent="0.25">
      <c r="A41" s="37">
        <v>14</v>
      </c>
      <c r="B41" s="38" t="s">
        <v>79</v>
      </c>
      <c r="C41" s="37" t="s">
        <v>80</v>
      </c>
      <c r="D41" s="39"/>
      <c r="E41" s="39"/>
      <c r="F41" s="39"/>
      <c r="G41" s="39"/>
      <c r="H41" s="39"/>
      <c r="I41" s="40">
        <f t="shared" ref="I41:I49" si="8">E41+F41+G41+H41</f>
        <v>0</v>
      </c>
      <c r="J41" s="40">
        <f t="shared" ref="J41:J49" si="9">D41+I41</f>
        <v>0</v>
      </c>
      <c r="K41" s="39"/>
      <c r="L41" s="40">
        <f t="shared" ref="L41:L49" si="10">J41-K41</f>
        <v>0</v>
      </c>
    </row>
    <row r="42" spans="1:12" ht="22.5" x14ac:dyDescent="0.25">
      <c r="A42" s="37">
        <v>15</v>
      </c>
      <c r="B42" s="38" t="s">
        <v>81</v>
      </c>
      <c r="C42" s="37" t="s">
        <v>82</v>
      </c>
      <c r="D42" s="39"/>
      <c r="E42" s="39"/>
      <c r="F42" s="39"/>
      <c r="G42" s="39"/>
      <c r="H42" s="39"/>
      <c r="I42" s="40">
        <f t="shared" si="8"/>
        <v>0</v>
      </c>
      <c r="J42" s="40">
        <f t="shared" si="9"/>
        <v>0</v>
      </c>
      <c r="K42" s="39"/>
      <c r="L42" s="40">
        <f t="shared" si="10"/>
        <v>0</v>
      </c>
    </row>
    <row r="43" spans="1:12" x14ac:dyDescent="0.25">
      <c r="A43" s="37">
        <v>16</v>
      </c>
      <c r="B43" s="38" t="s">
        <v>83</v>
      </c>
      <c r="C43" s="37" t="s">
        <v>84</v>
      </c>
      <c r="D43" s="39"/>
      <c r="E43" s="39"/>
      <c r="F43" s="39"/>
      <c r="G43" s="39"/>
      <c r="H43" s="39"/>
      <c r="I43" s="40">
        <f t="shared" si="8"/>
        <v>0</v>
      </c>
      <c r="J43" s="40">
        <f t="shared" si="9"/>
        <v>0</v>
      </c>
      <c r="K43" s="39"/>
      <c r="L43" s="40">
        <f t="shared" si="10"/>
        <v>0</v>
      </c>
    </row>
    <row r="44" spans="1:12" x14ac:dyDescent="0.25">
      <c r="A44" s="37">
        <v>17</v>
      </c>
      <c r="B44" s="38" t="s">
        <v>85</v>
      </c>
      <c r="C44" s="37" t="s">
        <v>86</v>
      </c>
      <c r="D44" s="39"/>
      <c r="E44" s="39"/>
      <c r="F44" s="39"/>
      <c r="G44" s="39"/>
      <c r="H44" s="39"/>
      <c r="I44" s="40">
        <f t="shared" si="8"/>
        <v>0</v>
      </c>
      <c r="J44" s="40">
        <f t="shared" si="9"/>
        <v>0</v>
      </c>
      <c r="K44" s="39"/>
      <c r="L44" s="40">
        <f t="shared" si="10"/>
        <v>0</v>
      </c>
    </row>
    <row r="45" spans="1:12" ht="22.5" x14ac:dyDescent="0.25">
      <c r="A45" s="37">
        <v>18</v>
      </c>
      <c r="B45" s="38" t="s">
        <v>87</v>
      </c>
      <c r="C45" s="37" t="s">
        <v>88</v>
      </c>
      <c r="D45" s="39"/>
      <c r="E45" s="39"/>
      <c r="F45" s="39"/>
      <c r="G45" s="39"/>
      <c r="H45" s="39"/>
      <c r="I45" s="40">
        <f t="shared" si="8"/>
        <v>0</v>
      </c>
      <c r="J45" s="40">
        <f t="shared" si="9"/>
        <v>0</v>
      </c>
      <c r="K45" s="39"/>
      <c r="L45" s="40">
        <f t="shared" si="10"/>
        <v>0</v>
      </c>
    </row>
    <row r="46" spans="1:12" ht="22.5" x14ac:dyDescent="0.25">
      <c r="A46" s="37">
        <v>19</v>
      </c>
      <c r="B46" s="38" t="s">
        <v>89</v>
      </c>
      <c r="C46" s="37" t="s">
        <v>90</v>
      </c>
      <c r="D46" s="39"/>
      <c r="E46" s="39"/>
      <c r="F46" s="39"/>
      <c r="G46" s="39"/>
      <c r="H46" s="39"/>
      <c r="I46" s="40">
        <f t="shared" si="8"/>
        <v>0</v>
      </c>
      <c r="J46" s="40">
        <f t="shared" si="9"/>
        <v>0</v>
      </c>
      <c r="K46" s="39"/>
      <c r="L46" s="40">
        <f t="shared" si="10"/>
        <v>0</v>
      </c>
    </row>
    <row r="47" spans="1:12" ht="22.5" x14ac:dyDescent="0.25">
      <c r="A47" s="37">
        <v>20</v>
      </c>
      <c r="B47" s="38" t="s">
        <v>91</v>
      </c>
      <c r="C47" s="37" t="s">
        <v>92</v>
      </c>
      <c r="D47" s="39"/>
      <c r="E47" s="39"/>
      <c r="F47" s="39"/>
      <c r="G47" s="39"/>
      <c r="H47" s="39"/>
      <c r="I47" s="40">
        <f t="shared" si="8"/>
        <v>0</v>
      </c>
      <c r="J47" s="40">
        <f t="shared" si="9"/>
        <v>0</v>
      </c>
      <c r="K47" s="39"/>
      <c r="L47" s="40">
        <f t="shared" si="10"/>
        <v>0</v>
      </c>
    </row>
    <row r="48" spans="1:12" x14ac:dyDescent="0.25">
      <c r="A48" s="37">
        <v>21</v>
      </c>
      <c r="B48" s="38" t="s">
        <v>93</v>
      </c>
      <c r="C48" s="37">
        <v>237</v>
      </c>
      <c r="D48" s="39"/>
      <c r="E48" s="39"/>
      <c r="F48" s="39"/>
      <c r="G48" s="39"/>
      <c r="H48" s="39"/>
      <c r="I48" s="40">
        <f t="shared" si="8"/>
        <v>0</v>
      </c>
      <c r="J48" s="40">
        <f t="shared" si="9"/>
        <v>0</v>
      </c>
      <c r="K48" s="39"/>
      <c r="L48" s="40">
        <f t="shared" si="10"/>
        <v>0</v>
      </c>
    </row>
    <row r="49" spans="1:12" x14ac:dyDescent="0.25">
      <c r="A49" s="37">
        <v>22</v>
      </c>
      <c r="B49" s="38" t="s">
        <v>94</v>
      </c>
      <c r="C49" s="37" t="s">
        <v>95</v>
      </c>
      <c r="D49" s="39"/>
      <c r="E49" s="39"/>
      <c r="F49" s="39"/>
      <c r="G49" s="39"/>
      <c r="H49" s="39"/>
      <c r="I49" s="40">
        <f t="shared" si="8"/>
        <v>0</v>
      </c>
      <c r="J49" s="40">
        <f t="shared" si="9"/>
        <v>0</v>
      </c>
      <c r="K49" s="39"/>
      <c r="L49" s="40">
        <f t="shared" si="10"/>
        <v>0</v>
      </c>
    </row>
    <row r="50" spans="1:12" ht="21" x14ac:dyDescent="0.25">
      <c r="A50" s="33">
        <v>23</v>
      </c>
      <c r="B50" s="34" t="s">
        <v>100</v>
      </c>
      <c r="C50" s="33"/>
      <c r="D50" s="36">
        <f>D41+D42+D43+D44+D45+D46+D47+D48+D49</f>
        <v>0</v>
      </c>
      <c r="E50" s="36">
        <f t="shared" ref="E50:L50" si="11">E41+E42+E43+E44+E45+E46+E47+E48+E49</f>
        <v>0</v>
      </c>
      <c r="F50" s="36">
        <f t="shared" si="11"/>
        <v>0</v>
      </c>
      <c r="G50" s="36">
        <f t="shared" si="11"/>
        <v>0</v>
      </c>
      <c r="H50" s="36">
        <f t="shared" si="11"/>
        <v>0</v>
      </c>
      <c r="I50" s="36">
        <f t="shared" si="11"/>
        <v>0</v>
      </c>
      <c r="J50" s="36">
        <f t="shared" si="11"/>
        <v>0</v>
      </c>
      <c r="K50" s="36">
        <f t="shared" si="11"/>
        <v>0</v>
      </c>
      <c r="L50" s="36">
        <f t="shared" si="11"/>
        <v>0</v>
      </c>
    </row>
    <row r="51" spans="1:12" ht="21" x14ac:dyDescent="0.25">
      <c r="A51" s="33">
        <v>24</v>
      </c>
      <c r="B51" s="34" t="s">
        <v>96</v>
      </c>
      <c r="C51" s="37"/>
      <c r="D51" s="36">
        <f>D28+D40+D50</f>
        <v>0</v>
      </c>
      <c r="E51" s="36">
        <f t="shared" ref="E51:L51" si="12">E28+E40+E50</f>
        <v>0</v>
      </c>
      <c r="F51" s="36">
        <f t="shared" si="12"/>
        <v>0</v>
      </c>
      <c r="G51" s="36">
        <f t="shared" si="12"/>
        <v>0</v>
      </c>
      <c r="H51" s="36">
        <f t="shared" si="12"/>
        <v>0</v>
      </c>
      <c r="I51" s="36">
        <f t="shared" si="12"/>
        <v>0</v>
      </c>
      <c r="J51" s="36">
        <f t="shared" si="12"/>
        <v>0</v>
      </c>
      <c r="K51" s="36">
        <f t="shared" si="12"/>
        <v>0</v>
      </c>
      <c r="L51" s="36">
        <f t="shared" si="12"/>
        <v>0</v>
      </c>
    </row>
    <row r="52" spans="1:12" ht="18.75" customHeight="1" x14ac:dyDescent="0.25">
      <c r="A52" s="41"/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</row>
    <row r="53" spans="1:12" x14ac:dyDescent="0.25">
      <c r="A53" s="41"/>
      <c r="B53" s="45"/>
      <c r="C53" s="43"/>
      <c r="D53" s="44"/>
      <c r="E53" s="44"/>
      <c r="F53" s="44"/>
      <c r="G53" s="44"/>
      <c r="H53" s="44"/>
      <c r="I53" s="44"/>
      <c r="J53" s="44"/>
      <c r="K53" s="44"/>
      <c r="L53" s="46"/>
    </row>
    <row r="54" spans="1:12" x14ac:dyDescent="0.25"/>
  </sheetData>
  <mergeCells count="11">
    <mergeCell ref="C18:H18"/>
    <mergeCell ref="A24:L24"/>
    <mergeCell ref="C19:H19"/>
    <mergeCell ref="C20:H20"/>
    <mergeCell ref="C21:H21"/>
    <mergeCell ref="C22:H22"/>
    <mergeCell ref="C13:H13"/>
    <mergeCell ref="C14:H14"/>
    <mergeCell ref="C15:H15"/>
    <mergeCell ref="C16:H16"/>
    <mergeCell ref="C17:H17"/>
  </mergeCells>
  <dataValidations count="2">
    <dataValidation operator="greaterThan" allowBlank="1" showInputMessage="1" showErrorMessage="1" sqref="L53"/>
    <dataValidation type="decimal" operator="greaterThan" allowBlank="1" showInputMessage="1" showErrorMessage="1" sqref="D28:K53 L28:L52">
      <formula1>-1000000000003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56"/>
  <sheetViews>
    <sheetView showGridLines="0" showZeros="0" tabSelected="1" topLeftCell="A12" workbookViewId="0">
      <selection activeCell="C54" sqref="C54"/>
    </sheetView>
  </sheetViews>
  <sheetFormatPr defaultColWidth="0" defaultRowHeight="15" zeroHeight="1" x14ac:dyDescent="0.25"/>
  <cols>
    <col min="1" max="1" width="5.7109375" style="1" customWidth="1"/>
    <col min="2" max="2" width="48.42578125" style="1" customWidth="1"/>
    <col min="3" max="3" width="9.140625" style="1" customWidth="1"/>
    <col min="4" max="7" width="13.5703125" style="1" customWidth="1"/>
    <col min="8" max="8" width="15.42578125" style="1" customWidth="1"/>
    <col min="9" max="9" width="2.140625" style="1" customWidth="1"/>
    <col min="10" max="16384" width="9.140625" style="1" hidden="1"/>
  </cols>
  <sheetData>
    <row r="1" spans="1:34" hidden="1" x14ac:dyDescent="0.25">
      <c r="D1" s="2"/>
      <c r="E1" s="2"/>
      <c r="F1" s="2"/>
      <c r="G1" s="2"/>
      <c r="H1" s="2"/>
    </row>
    <row r="2" spans="1:34" hidden="1" x14ac:dyDescent="0.25">
      <c r="D2" s="2"/>
      <c r="E2" s="2"/>
      <c r="F2" s="2"/>
      <c r="G2" s="2"/>
      <c r="H2" s="2"/>
    </row>
    <row r="3" spans="1:34" hidden="1" x14ac:dyDescent="0.25">
      <c r="D3" s="2"/>
      <c r="E3" s="2"/>
      <c r="F3" s="2"/>
      <c r="G3" s="2"/>
      <c r="H3" s="2"/>
    </row>
    <row r="4" spans="1:34" hidden="1" x14ac:dyDescent="0.25">
      <c r="D4" s="2"/>
      <c r="E4" s="2"/>
      <c r="F4" s="2"/>
      <c r="G4" s="2"/>
      <c r="H4" s="2"/>
    </row>
    <row r="5" spans="1:34" hidden="1" x14ac:dyDescent="0.25">
      <c r="D5" s="2"/>
      <c r="E5" s="2"/>
      <c r="F5" s="2"/>
      <c r="G5" s="2"/>
      <c r="H5" s="2"/>
    </row>
    <row r="6" spans="1:34" hidden="1" x14ac:dyDescent="0.25">
      <c r="D6" s="2"/>
      <c r="E6" s="2"/>
      <c r="F6" s="2"/>
      <c r="G6" s="2"/>
      <c r="H6" s="2"/>
    </row>
    <row r="7" spans="1:34" hidden="1" x14ac:dyDescent="0.25">
      <c r="D7" s="2"/>
      <c r="E7" s="2"/>
      <c r="F7" s="2"/>
      <c r="G7" s="2"/>
      <c r="H7" s="2"/>
    </row>
    <row r="8" spans="1:34" hidden="1" x14ac:dyDescent="0.25">
      <c r="D8" s="2"/>
      <c r="E8" s="2"/>
      <c r="F8" s="2"/>
      <c r="G8" s="2"/>
      <c r="H8" s="2"/>
    </row>
    <row r="9" spans="1:34" hidden="1" x14ac:dyDescent="0.25">
      <c r="D9" s="2"/>
      <c r="E9" s="2"/>
      <c r="F9" s="2"/>
      <c r="G9" s="2"/>
      <c r="H9" s="2"/>
    </row>
    <row r="10" spans="1:34" hidden="1" x14ac:dyDescent="0.25">
      <c r="D10" s="2"/>
      <c r="E10" s="2"/>
      <c r="F10" s="2"/>
      <c r="G10" s="2"/>
      <c r="H10" s="2"/>
    </row>
    <row r="11" spans="1:34" hidden="1" x14ac:dyDescent="0.25">
      <c r="D11" s="2"/>
      <c r="E11" s="2"/>
      <c r="F11" s="3"/>
      <c r="G11" s="2"/>
      <c r="H11" s="2"/>
    </row>
    <row r="12" spans="1:34" x14ac:dyDescent="0.25">
      <c r="A12" s="4"/>
      <c r="B12" s="5"/>
      <c r="C12" s="6"/>
      <c r="D12" s="7"/>
      <c r="E12" s="7"/>
      <c r="F12" s="7"/>
      <c r="G12" s="8" t="s">
        <v>0</v>
      </c>
      <c r="H12" s="9" t="s">
        <v>111</v>
      </c>
      <c r="AH12" s="1" t="s">
        <v>1</v>
      </c>
    </row>
    <row r="13" spans="1:34" x14ac:dyDescent="0.25">
      <c r="A13" s="49" t="s">
        <v>2</v>
      </c>
      <c r="B13" s="49"/>
      <c r="C13" s="50"/>
      <c r="D13" s="50"/>
      <c r="E13" s="50"/>
      <c r="F13" s="50"/>
      <c r="G13" s="50"/>
      <c r="H13" s="10"/>
      <c r="AH13" s="1" t="s">
        <v>1</v>
      </c>
    </row>
    <row r="14" spans="1:34" x14ac:dyDescent="0.25">
      <c r="A14" s="49" t="s">
        <v>3</v>
      </c>
      <c r="B14" s="49"/>
      <c r="C14" s="50"/>
      <c r="D14" s="50"/>
      <c r="E14" s="50"/>
      <c r="F14" s="50"/>
      <c r="G14" s="50"/>
      <c r="H14" s="10"/>
      <c r="AH14" s="1" t="s">
        <v>1</v>
      </c>
    </row>
    <row r="15" spans="1:34" x14ac:dyDescent="0.25">
      <c r="A15" s="49" t="s">
        <v>4</v>
      </c>
      <c r="B15" s="49"/>
      <c r="C15" s="50"/>
      <c r="D15" s="50"/>
      <c r="E15" s="50"/>
      <c r="F15" s="50"/>
      <c r="G15" s="50"/>
      <c r="H15" s="10"/>
      <c r="AH15" s="1" t="s">
        <v>1</v>
      </c>
    </row>
    <row r="16" spans="1:34" x14ac:dyDescent="0.25">
      <c r="A16" s="49" t="s">
        <v>5</v>
      </c>
      <c r="B16" s="49"/>
      <c r="C16" s="50"/>
      <c r="D16" s="50"/>
      <c r="E16" s="50"/>
      <c r="F16" s="50"/>
      <c r="G16" s="50"/>
      <c r="H16" s="10"/>
      <c r="AH16" s="1" t="s">
        <v>1</v>
      </c>
    </row>
    <row r="17" spans="1:34" x14ac:dyDescent="0.25">
      <c r="A17" s="49" t="s">
        <v>6</v>
      </c>
      <c r="B17" s="49"/>
      <c r="C17" s="50"/>
      <c r="D17" s="50"/>
      <c r="E17" s="50"/>
      <c r="F17" s="50"/>
      <c r="G17" s="50"/>
      <c r="H17" s="10"/>
      <c r="AH17" s="1" t="s">
        <v>1</v>
      </c>
    </row>
    <row r="18" spans="1:34" x14ac:dyDescent="0.25">
      <c r="A18" s="49" t="s">
        <v>7</v>
      </c>
      <c r="B18" s="49"/>
      <c r="C18" s="50"/>
      <c r="D18" s="50"/>
      <c r="E18" s="50"/>
      <c r="F18" s="50"/>
      <c r="G18" s="50"/>
      <c r="H18" s="10"/>
      <c r="AH18" s="1" t="s">
        <v>1</v>
      </c>
    </row>
    <row r="19" spans="1:34" x14ac:dyDescent="0.25">
      <c r="A19" s="49" t="s">
        <v>8</v>
      </c>
      <c r="B19" s="49"/>
      <c r="C19" s="50"/>
      <c r="D19" s="50"/>
      <c r="E19" s="50"/>
      <c r="F19" s="50"/>
      <c r="G19" s="50"/>
      <c r="H19" s="10"/>
      <c r="AH19" s="1" t="s">
        <v>1</v>
      </c>
    </row>
    <row r="20" spans="1:34" x14ac:dyDescent="0.25">
      <c r="A20" s="49" t="s">
        <v>9</v>
      </c>
      <c r="B20" s="49"/>
      <c r="C20" s="50"/>
      <c r="D20" s="50"/>
      <c r="E20" s="50"/>
      <c r="F20" s="50"/>
      <c r="G20" s="50"/>
      <c r="H20" s="10"/>
      <c r="AH20" s="1" t="s">
        <v>1</v>
      </c>
    </row>
    <row r="21" spans="1:34" x14ac:dyDescent="0.25">
      <c r="A21" s="11" t="s">
        <v>10</v>
      </c>
      <c r="B21" s="11"/>
      <c r="C21" s="50"/>
      <c r="D21" s="50"/>
      <c r="E21" s="50"/>
      <c r="F21" s="50"/>
      <c r="G21" s="50"/>
      <c r="H21" s="10"/>
      <c r="AH21" s="1" t="s">
        <v>1</v>
      </c>
    </row>
    <row r="22" spans="1:34" x14ac:dyDescent="0.25">
      <c r="A22" s="49" t="s">
        <v>11</v>
      </c>
      <c r="B22" s="49"/>
      <c r="C22" s="50"/>
      <c r="D22" s="50"/>
      <c r="E22" s="50"/>
      <c r="F22" s="50"/>
      <c r="G22" s="50"/>
      <c r="H22" s="10"/>
      <c r="AH22" s="1" t="s">
        <v>1</v>
      </c>
    </row>
    <row r="23" spans="1:34" x14ac:dyDescent="0.25">
      <c r="A23" s="12"/>
      <c r="B23" s="12"/>
      <c r="C23" s="12"/>
      <c r="D23" s="12"/>
      <c r="E23" s="12"/>
      <c r="F23" s="12"/>
      <c r="G23" s="12"/>
      <c r="H23" s="12"/>
      <c r="AH23" s="1" t="s">
        <v>1</v>
      </c>
    </row>
    <row r="24" spans="1:34" ht="23.25" customHeight="1" x14ac:dyDescent="0.3">
      <c r="A24" s="51" t="s">
        <v>112</v>
      </c>
      <c r="B24" s="51"/>
      <c r="C24" s="51"/>
      <c r="D24" s="51"/>
      <c r="E24" s="51"/>
      <c r="F24" s="51"/>
      <c r="G24" s="51"/>
      <c r="H24" s="51"/>
      <c r="AH24" s="1" t="s">
        <v>1</v>
      </c>
    </row>
    <row r="25" spans="1:34" x14ac:dyDescent="0.25">
      <c r="A25" s="13"/>
      <c r="B25" s="13"/>
      <c r="C25" s="13"/>
      <c r="D25" s="13"/>
      <c r="E25" s="13"/>
      <c r="F25" s="13"/>
      <c r="G25" s="13"/>
      <c r="H25" s="14" t="s">
        <v>109</v>
      </c>
    </row>
    <row r="26" spans="1:34" ht="52.5" x14ac:dyDescent="0.25">
      <c r="A26" s="15" t="s">
        <v>108</v>
      </c>
      <c r="B26" s="15" t="s">
        <v>12</v>
      </c>
      <c r="C26" s="15" t="s">
        <v>13</v>
      </c>
      <c r="D26" s="15" t="s">
        <v>14</v>
      </c>
      <c r="E26" s="15" t="s">
        <v>15</v>
      </c>
      <c r="F26" s="15" t="s">
        <v>16</v>
      </c>
      <c r="G26" s="15" t="s">
        <v>17</v>
      </c>
      <c r="H26" s="15" t="s">
        <v>18</v>
      </c>
      <c r="AH26" s="1" t="s">
        <v>1</v>
      </c>
    </row>
    <row r="27" spans="1:34" x14ac:dyDescent="0.25">
      <c r="A27" s="16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 t="s">
        <v>19</v>
      </c>
      <c r="AH27" s="1" t="s">
        <v>1</v>
      </c>
    </row>
    <row r="28" spans="1:34" x14ac:dyDescent="0.25">
      <c r="A28" s="17">
        <v>1</v>
      </c>
      <c r="B28" s="18" t="s">
        <v>20</v>
      </c>
      <c r="C28" s="17">
        <v>159</v>
      </c>
      <c r="D28" s="19"/>
      <c r="E28" s="19"/>
      <c r="F28" s="19"/>
      <c r="G28" s="19"/>
      <c r="H28" s="20">
        <f>D28+E28-F28-G28</f>
        <v>0</v>
      </c>
    </row>
    <row r="29" spans="1:34" ht="22.5" x14ac:dyDescent="0.25">
      <c r="A29" s="21">
        <v>2</v>
      </c>
      <c r="B29" s="22" t="s">
        <v>21</v>
      </c>
      <c r="C29" s="21" t="s">
        <v>22</v>
      </c>
      <c r="D29" s="23"/>
      <c r="E29" s="23"/>
      <c r="F29" s="23"/>
      <c r="G29" s="23"/>
      <c r="H29" s="20">
        <f t="shared" ref="H29:H50" si="0">D29+E29-F29-G29</f>
        <v>0</v>
      </c>
    </row>
    <row r="30" spans="1:34" ht="22.5" x14ac:dyDescent="0.25">
      <c r="A30" s="21">
        <v>3</v>
      </c>
      <c r="B30" s="22" t="s">
        <v>23</v>
      </c>
      <c r="C30" s="21" t="s">
        <v>22</v>
      </c>
      <c r="D30" s="23"/>
      <c r="E30" s="23"/>
      <c r="F30" s="23"/>
      <c r="G30" s="23"/>
      <c r="H30" s="20">
        <f t="shared" si="0"/>
        <v>0</v>
      </c>
    </row>
    <row r="31" spans="1:34" ht="22.5" x14ac:dyDescent="0.25">
      <c r="A31" s="21">
        <v>4</v>
      </c>
      <c r="B31" s="22" t="s">
        <v>24</v>
      </c>
      <c r="C31" s="21" t="s">
        <v>22</v>
      </c>
      <c r="D31" s="23"/>
      <c r="E31" s="23"/>
      <c r="F31" s="23"/>
      <c r="G31" s="23"/>
      <c r="H31" s="20">
        <f t="shared" si="0"/>
        <v>0</v>
      </c>
    </row>
    <row r="32" spans="1:34" ht="22.5" x14ac:dyDescent="0.25">
      <c r="A32" s="21">
        <v>5</v>
      </c>
      <c r="B32" s="22" t="s">
        <v>25</v>
      </c>
      <c r="C32" s="21" t="s">
        <v>26</v>
      </c>
      <c r="D32" s="23"/>
      <c r="E32" s="23"/>
      <c r="F32" s="23"/>
      <c r="G32" s="23"/>
      <c r="H32" s="20">
        <f t="shared" si="0"/>
        <v>0</v>
      </c>
    </row>
    <row r="33" spans="1:8" ht="22.5" x14ac:dyDescent="0.25">
      <c r="A33" s="21">
        <v>6</v>
      </c>
      <c r="B33" s="22" t="s">
        <v>27</v>
      </c>
      <c r="C33" s="21" t="s">
        <v>28</v>
      </c>
      <c r="D33" s="23"/>
      <c r="E33" s="23"/>
      <c r="F33" s="23"/>
      <c r="G33" s="23"/>
      <c r="H33" s="20">
        <f t="shared" si="0"/>
        <v>0</v>
      </c>
    </row>
    <row r="34" spans="1:8" ht="22.5" x14ac:dyDescent="0.25">
      <c r="A34" s="21">
        <v>7</v>
      </c>
      <c r="B34" s="22" t="s">
        <v>29</v>
      </c>
      <c r="C34" s="21" t="s">
        <v>30</v>
      </c>
      <c r="D34" s="23"/>
      <c r="E34" s="23"/>
      <c r="F34" s="23"/>
      <c r="G34" s="23"/>
      <c r="H34" s="20">
        <f t="shared" si="0"/>
        <v>0</v>
      </c>
    </row>
    <row r="35" spans="1:8" x14ac:dyDescent="0.25">
      <c r="A35" s="21">
        <v>8</v>
      </c>
      <c r="B35" s="22" t="s">
        <v>31</v>
      </c>
      <c r="C35" s="21" t="s">
        <v>32</v>
      </c>
      <c r="D35" s="23"/>
      <c r="E35" s="23"/>
      <c r="F35" s="23"/>
      <c r="G35" s="23"/>
      <c r="H35" s="20">
        <f t="shared" si="0"/>
        <v>0</v>
      </c>
    </row>
    <row r="36" spans="1:8" x14ac:dyDescent="0.25">
      <c r="A36" s="21">
        <v>9</v>
      </c>
      <c r="B36" s="22" t="s">
        <v>33</v>
      </c>
      <c r="C36" s="21" t="s">
        <v>34</v>
      </c>
      <c r="D36" s="23"/>
      <c r="E36" s="23"/>
      <c r="F36" s="23"/>
      <c r="G36" s="23"/>
      <c r="H36" s="20">
        <f t="shared" si="0"/>
        <v>0</v>
      </c>
    </row>
    <row r="37" spans="1:8" ht="29.25" customHeight="1" x14ac:dyDescent="0.25">
      <c r="A37" s="21">
        <v>10</v>
      </c>
      <c r="B37" s="18" t="s">
        <v>101</v>
      </c>
      <c r="C37" s="21"/>
      <c r="D37" s="24">
        <f>D29+D30+D31+D32+D33+D34+D35+D36</f>
        <v>0</v>
      </c>
      <c r="E37" s="24">
        <f>E29+E30+E31+E32+E33+E34+E35+E36</f>
        <v>0</v>
      </c>
      <c r="F37" s="24">
        <f>F29+F30+F31+F32+F33+F34+F35+F36</f>
        <v>0</v>
      </c>
      <c r="G37" s="24">
        <f>G29+G30+G31+G32+G33+G34+G35+G36</f>
        <v>0</v>
      </c>
      <c r="H37" s="20">
        <f t="shared" si="0"/>
        <v>0</v>
      </c>
    </row>
    <row r="38" spans="1:8" ht="21" x14ac:dyDescent="0.25">
      <c r="A38" s="21">
        <v>11</v>
      </c>
      <c r="B38" s="18" t="s">
        <v>35</v>
      </c>
      <c r="C38" s="21">
        <v>219</v>
      </c>
      <c r="D38" s="23"/>
      <c r="E38" s="23"/>
      <c r="F38" s="23"/>
      <c r="G38" s="23"/>
      <c r="H38" s="20">
        <f t="shared" si="0"/>
        <v>0</v>
      </c>
    </row>
    <row r="39" spans="1:8" x14ac:dyDescent="0.25">
      <c r="A39" s="21">
        <v>12</v>
      </c>
      <c r="B39" s="18" t="s">
        <v>36</v>
      </c>
      <c r="C39" s="21">
        <v>229</v>
      </c>
      <c r="D39" s="23"/>
      <c r="E39" s="23"/>
      <c r="F39" s="23"/>
      <c r="G39" s="23"/>
      <c r="H39" s="20">
        <f t="shared" si="0"/>
        <v>0</v>
      </c>
    </row>
    <row r="40" spans="1:8" ht="21" x14ac:dyDescent="0.25">
      <c r="A40" s="17">
        <v>13</v>
      </c>
      <c r="B40" s="18" t="s">
        <v>37</v>
      </c>
      <c r="C40" s="17"/>
      <c r="D40" s="20">
        <f>D37+D38+D39</f>
        <v>0</v>
      </c>
      <c r="E40" s="20">
        <f>E37+E38+E39</f>
        <v>0</v>
      </c>
      <c r="F40" s="20">
        <f>F37+F38+F39</f>
        <v>0</v>
      </c>
      <c r="G40" s="20">
        <f>G37+G38+G39</f>
        <v>0</v>
      </c>
      <c r="H40" s="20">
        <f t="shared" si="0"/>
        <v>0</v>
      </c>
    </row>
    <row r="41" spans="1:8" ht="22.5" x14ac:dyDescent="0.25">
      <c r="A41" s="21">
        <v>14</v>
      </c>
      <c r="B41" s="22" t="s">
        <v>107</v>
      </c>
      <c r="C41" s="21" t="s">
        <v>38</v>
      </c>
      <c r="D41" s="23"/>
      <c r="E41" s="23"/>
      <c r="F41" s="23"/>
      <c r="G41" s="23"/>
      <c r="H41" s="20">
        <f t="shared" si="0"/>
        <v>0</v>
      </c>
    </row>
    <row r="42" spans="1:8" ht="22.5" x14ac:dyDescent="0.25">
      <c r="A42" s="21">
        <v>15</v>
      </c>
      <c r="B42" s="22" t="s">
        <v>103</v>
      </c>
      <c r="C42" s="21" t="s">
        <v>38</v>
      </c>
      <c r="D42" s="23"/>
      <c r="E42" s="23"/>
      <c r="F42" s="23"/>
      <c r="G42" s="23"/>
      <c r="H42" s="20">
        <f t="shared" si="0"/>
        <v>0</v>
      </c>
    </row>
    <row r="43" spans="1:8" ht="22.5" x14ac:dyDescent="0.25">
      <c r="A43" s="21">
        <v>16</v>
      </c>
      <c r="B43" s="22" t="s">
        <v>39</v>
      </c>
      <c r="C43" s="21" t="s">
        <v>38</v>
      </c>
      <c r="D43" s="23"/>
      <c r="E43" s="23"/>
      <c r="F43" s="23"/>
      <c r="G43" s="23"/>
      <c r="H43" s="20">
        <f t="shared" si="0"/>
        <v>0</v>
      </c>
    </row>
    <row r="44" spans="1:8" ht="22.5" x14ac:dyDescent="0.25">
      <c r="A44" s="21">
        <v>17</v>
      </c>
      <c r="B44" s="22" t="s">
        <v>40</v>
      </c>
      <c r="C44" s="21" t="s">
        <v>38</v>
      </c>
      <c r="D44" s="23"/>
      <c r="E44" s="23"/>
      <c r="F44" s="23"/>
      <c r="G44" s="23"/>
      <c r="H44" s="20">
        <f t="shared" si="0"/>
        <v>0</v>
      </c>
    </row>
    <row r="45" spans="1:8" ht="22.5" x14ac:dyDescent="0.25">
      <c r="A45" s="21">
        <v>18</v>
      </c>
      <c r="B45" s="22" t="s">
        <v>102</v>
      </c>
      <c r="C45" s="21" t="s">
        <v>38</v>
      </c>
      <c r="D45" s="23"/>
      <c r="E45" s="23"/>
      <c r="F45" s="23"/>
      <c r="G45" s="23"/>
      <c r="H45" s="20">
        <f t="shared" si="0"/>
        <v>0</v>
      </c>
    </row>
    <row r="46" spans="1:8" ht="22.5" x14ac:dyDescent="0.25">
      <c r="A46" s="21">
        <v>19</v>
      </c>
      <c r="B46" s="22" t="s">
        <v>106</v>
      </c>
      <c r="C46" s="21" t="s">
        <v>38</v>
      </c>
      <c r="D46" s="23"/>
      <c r="E46" s="23"/>
      <c r="F46" s="23"/>
      <c r="G46" s="23"/>
      <c r="H46" s="20">
        <f t="shared" si="0"/>
        <v>0</v>
      </c>
    </row>
    <row r="47" spans="1:8" ht="22.5" x14ac:dyDescent="0.25">
      <c r="A47" s="21">
        <v>20</v>
      </c>
      <c r="B47" s="22" t="s">
        <v>104</v>
      </c>
      <c r="C47" s="21" t="s">
        <v>38</v>
      </c>
      <c r="D47" s="23"/>
      <c r="E47" s="23"/>
      <c r="F47" s="23"/>
      <c r="G47" s="23"/>
      <c r="H47" s="20">
        <f t="shared" si="0"/>
        <v>0</v>
      </c>
    </row>
    <row r="48" spans="1:8" x14ac:dyDescent="0.25">
      <c r="A48" s="21">
        <v>21</v>
      </c>
      <c r="B48" s="22" t="s">
        <v>42</v>
      </c>
      <c r="C48" s="21" t="s">
        <v>38</v>
      </c>
      <c r="D48" s="23"/>
      <c r="E48" s="23"/>
      <c r="F48" s="23"/>
      <c r="G48" s="23"/>
      <c r="H48" s="20">
        <f t="shared" si="0"/>
        <v>0</v>
      </c>
    </row>
    <row r="49" spans="1:34" ht="31.5" x14ac:dyDescent="0.25">
      <c r="A49" s="17">
        <v>22</v>
      </c>
      <c r="B49" s="18" t="s">
        <v>105</v>
      </c>
      <c r="C49" s="17"/>
      <c r="D49" s="20">
        <f>D41+D42+D43+D44+D45+D46+D47+D48</f>
        <v>0</v>
      </c>
      <c r="E49" s="20">
        <f>E41+E42+E43+E44+E45+E46+E47+E48</f>
        <v>0</v>
      </c>
      <c r="F49" s="20">
        <f>F41+F42+F43+F44+F45+F46+F47+F48</f>
        <v>0</v>
      </c>
      <c r="G49" s="20">
        <f>G41+G42+G43+G44+G45+G46+G47+G48</f>
        <v>0</v>
      </c>
      <c r="H49" s="20">
        <f t="shared" si="0"/>
        <v>0</v>
      </c>
    </row>
    <row r="50" spans="1:34" ht="21" x14ac:dyDescent="0.25">
      <c r="A50" s="17">
        <v>23</v>
      </c>
      <c r="B50" s="18" t="s">
        <v>41</v>
      </c>
      <c r="C50" s="21"/>
      <c r="D50" s="20">
        <f>D28+D40+D49</f>
        <v>0</v>
      </c>
      <c r="E50" s="20">
        <f>E28+E40+E49</f>
        <v>0</v>
      </c>
      <c r="F50" s="20">
        <f>F28+F40+F49</f>
        <v>0</v>
      </c>
      <c r="G50" s="20">
        <f>G28+G40+G49</f>
        <v>0</v>
      </c>
      <c r="H50" s="20">
        <f t="shared" si="0"/>
        <v>0</v>
      </c>
    </row>
    <row r="51" spans="1:34" ht="15.75" customHeight="1" x14ac:dyDescent="0.25">
      <c r="AH51" s="1" t="s">
        <v>1</v>
      </c>
    </row>
    <row r="52" spans="1:34" hidden="1" x14ac:dyDescent="0.25"/>
    <row r="53" spans="1:34" hidden="1" x14ac:dyDescent="0.25"/>
    <row r="54" spans="1:34" hidden="1" x14ac:dyDescent="0.25"/>
    <row r="55" spans="1:34" x14ac:dyDescent="0.25"/>
    <row r="56" spans="1:34" x14ac:dyDescent="0.25"/>
  </sheetData>
  <mergeCells count="20">
    <mergeCell ref="A24:H24"/>
    <mergeCell ref="A19:B19"/>
    <mergeCell ref="A20:B20"/>
    <mergeCell ref="A22:B22"/>
    <mergeCell ref="C19:G19"/>
    <mergeCell ref="C20:G20"/>
    <mergeCell ref="C21:G21"/>
    <mergeCell ref="C22:G22"/>
    <mergeCell ref="A16:B16"/>
    <mergeCell ref="A17:B17"/>
    <mergeCell ref="A18:B18"/>
    <mergeCell ref="C16:G16"/>
    <mergeCell ref="C17:G17"/>
    <mergeCell ref="C18:G18"/>
    <mergeCell ref="A13:B13"/>
    <mergeCell ref="A14:B14"/>
    <mergeCell ref="A15:B15"/>
    <mergeCell ref="C13:G13"/>
    <mergeCell ref="C14:G14"/>
    <mergeCell ref="C15:G15"/>
  </mergeCells>
  <dataValidations count="1">
    <dataValidation type="decimal" operator="greaterThan" allowBlank="1" showInputMessage="1" showErrorMessage="1" sqref="D28:H50">
      <formula1>-1000000000003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ПОТ</vt:lpstr>
      <vt:lpstr>2.ИВПОТ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Bozana Lovsin</cp:lastModifiedBy>
  <cp:lastPrinted>2014-09-09T08:29:21Z</cp:lastPrinted>
  <dcterms:created xsi:type="dcterms:W3CDTF">2014-08-21T08:16:31Z</dcterms:created>
  <dcterms:modified xsi:type="dcterms:W3CDTF">2014-10-20T10:27:43Z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